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7n30l8f90iee22_2339\msg\file\2026-10\"/>
    </mc:Choice>
  </mc:AlternateContent>
  <bookViews>
    <workbookView windowWidth="22188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<sst xmlns="http://schemas.openxmlformats.org/spreadsheetml/2006/main" count="238" uniqueCount="139">
  <si>
    <r>
      <rPr>
        <sz val="14"/>
        <color theme="1"/>
        <rFont val="宋体"/>
        <charset val="134"/>
        <scheme val="minor"/>
      </rPr>
      <t xml:space="preserve">                                                     </t>
    </r>
    <r>
      <rPr>
        <b/>
        <sz val="20"/>
        <color theme="1"/>
        <rFont val="宋体"/>
        <charset val="134"/>
        <scheme val="minor"/>
      </rPr>
      <t>庄河市减船转产奖励资金发放公示</t>
    </r>
    <r>
      <rPr>
        <sz val="14"/>
        <color theme="1"/>
        <rFont val="宋体"/>
        <charset val="134"/>
        <scheme val="minor"/>
      </rPr>
      <t xml:space="preserve">
    现将44艘渔船减船转产奖励资金发放信息予以公示。
　　公示时间：2026年9月8日起至2026年9月16日止，共7个工作日。
　　请广大群众监督。在公示期内，个人和单位对申领人、资金数额等有异议的，均可通过来信、来电或来访等形式向渔业主管部门反映情况。以个人名义反映情况的提倡签署或自报本人真实姓名，以单位名义反映情况的应加盖本单位公章。
                                                                                                                联系电话：89706292
　　　　                                                                                                         庄河市海洋发展局</t>
    </r>
  </si>
  <si>
    <t>庄河市44艘渔船减船转产奖励补助资金公示表</t>
  </si>
  <si>
    <t>序号</t>
  </si>
  <si>
    <t>船号</t>
  </si>
  <si>
    <t>持证人</t>
  </si>
  <si>
    <t>申领人</t>
  </si>
  <si>
    <t>功率/千瓦</t>
  </si>
  <si>
    <t>船长/米</t>
  </si>
  <si>
    <t>作业类型</t>
  </si>
  <si>
    <t>材质</t>
  </si>
  <si>
    <t>建造完工日期</t>
  </si>
  <si>
    <t>申请日期</t>
  </si>
  <si>
    <t>奖励补助资金（元）</t>
  </si>
  <si>
    <t>减船奖励</t>
  </si>
  <si>
    <t>转产就业奖励</t>
  </si>
  <si>
    <t>合计金额</t>
  </si>
  <si>
    <t>大庄捕4321</t>
  </si>
  <si>
    <t>黄德涛</t>
  </si>
  <si>
    <t>定置、漂流</t>
  </si>
  <si>
    <t>木质</t>
  </si>
  <si>
    <t>大庄捕4237</t>
  </si>
  <si>
    <t>王君利</t>
  </si>
  <si>
    <t>刘树伟</t>
  </si>
  <si>
    <t>大庄捕4106</t>
  </si>
  <si>
    <t>邵永忱</t>
  </si>
  <si>
    <t>周家斌</t>
  </si>
  <si>
    <t>钢质</t>
  </si>
  <si>
    <t>大庄捕4119</t>
  </si>
  <si>
    <t>邵庆辉</t>
  </si>
  <si>
    <t>宋亚辉</t>
  </si>
  <si>
    <t>大庄捕4363</t>
  </si>
  <si>
    <t>申永锋</t>
  </si>
  <si>
    <t>高万斌</t>
  </si>
  <si>
    <t>大庄捕4340</t>
  </si>
  <si>
    <t>大庄捕4425</t>
  </si>
  <si>
    <t>宋景全</t>
  </si>
  <si>
    <t>于邦华</t>
  </si>
  <si>
    <t>大庄捕4251</t>
  </si>
  <si>
    <t>杨生敏</t>
  </si>
  <si>
    <t>郎兆凯</t>
  </si>
  <si>
    <t>大庄捕4433</t>
  </si>
  <si>
    <t>周大理</t>
  </si>
  <si>
    <t>孙生成</t>
  </si>
  <si>
    <t>大庄捕4297</t>
  </si>
  <si>
    <t>王春铎</t>
  </si>
  <si>
    <t>大庄捕4320</t>
  </si>
  <si>
    <t>刘德生</t>
  </si>
  <si>
    <t>王君伟</t>
  </si>
  <si>
    <t>大庄捕4172</t>
  </si>
  <si>
    <t>陈志强</t>
  </si>
  <si>
    <t>大庄捕4096</t>
  </si>
  <si>
    <t>王春广</t>
  </si>
  <si>
    <t>毕照学</t>
  </si>
  <si>
    <t>大庄捕4350</t>
  </si>
  <si>
    <t>刘秀云</t>
  </si>
  <si>
    <t>大庄捕4073</t>
  </si>
  <si>
    <t>李纪玉</t>
  </si>
  <si>
    <t>李长官</t>
  </si>
  <si>
    <t>大庄捕4122</t>
  </si>
  <si>
    <t>范建涛</t>
  </si>
  <si>
    <t>大庄捕4207</t>
  </si>
  <si>
    <t>杨波</t>
  </si>
  <si>
    <t>毕相丰</t>
  </si>
  <si>
    <t>大庄捕4170</t>
  </si>
  <si>
    <t>孙美香</t>
  </si>
  <si>
    <t>大庄捕4408</t>
  </si>
  <si>
    <t>刘江</t>
  </si>
  <si>
    <t>张秉华</t>
  </si>
  <si>
    <t>大庄捕4381</t>
  </si>
  <si>
    <t>王伟</t>
  </si>
  <si>
    <t>陶铸</t>
  </si>
  <si>
    <t>大庄捕4017</t>
  </si>
  <si>
    <t>沙永安</t>
  </si>
  <si>
    <t>李洪良</t>
  </si>
  <si>
    <t>大庄捕4317</t>
  </si>
  <si>
    <t>孙长德</t>
  </si>
  <si>
    <t>毕聪靖</t>
  </si>
  <si>
    <t>大庄捕4196</t>
  </si>
  <si>
    <t>陈振和</t>
  </si>
  <si>
    <t>孙海</t>
  </si>
  <si>
    <t>大庄捕4388</t>
  </si>
  <si>
    <t>刘勤同</t>
  </si>
  <si>
    <t>李洪岳</t>
  </si>
  <si>
    <t>大庄捕4262</t>
  </si>
  <si>
    <t>杨国山</t>
  </si>
  <si>
    <t>许铜德</t>
  </si>
  <si>
    <t>大庄捕4322</t>
  </si>
  <si>
    <t>王虎成</t>
  </si>
  <si>
    <t>周涛</t>
  </si>
  <si>
    <t>大庄捕4171</t>
  </si>
  <si>
    <t>于会忠</t>
  </si>
  <si>
    <t>大庄捕4296</t>
  </si>
  <si>
    <t>王德江</t>
  </si>
  <si>
    <t>刘增杰</t>
  </si>
  <si>
    <t>大庄捕4306</t>
  </si>
  <si>
    <t>黄德武</t>
  </si>
  <si>
    <t>林丽</t>
  </si>
  <si>
    <t>大庄捕4415</t>
  </si>
  <si>
    <t>于永和</t>
  </si>
  <si>
    <t>关文静</t>
  </si>
  <si>
    <t>大庄捕4099</t>
  </si>
  <si>
    <t>王强</t>
  </si>
  <si>
    <t>大庄捕4336</t>
  </si>
  <si>
    <t>栾有明</t>
  </si>
  <si>
    <t>大庄捕4100</t>
  </si>
  <si>
    <t>王晓魏</t>
  </si>
  <si>
    <t>王生海</t>
  </si>
  <si>
    <t>大庄捕4018</t>
  </si>
  <si>
    <t>李金栋</t>
  </si>
  <si>
    <t>大庄捕4378</t>
  </si>
  <si>
    <t>许娥</t>
  </si>
  <si>
    <t>王玉双</t>
  </si>
  <si>
    <t>辽庄渔11198</t>
  </si>
  <si>
    <t>王乐军</t>
  </si>
  <si>
    <t>刘长忠</t>
  </si>
  <si>
    <t>刺网、钓具</t>
  </si>
  <si>
    <t>辽庄渔31211</t>
  </si>
  <si>
    <t>管美芳</t>
  </si>
  <si>
    <t>刺网</t>
  </si>
  <si>
    <t>大庄捕4008</t>
  </si>
  <si>
    <t>隋广成</t>
  </si>
  <si>
    <t>大庄捕4003</t>
  </si>
  <si>
    <t>宋德圣</t>
  </si>
  <si>
    <t>大庄捕4005</t>
  </si>
  <si>
    <t>孙乐彬</t>
  </si>
  <si>
    <t>宋思辰</t>
  </si>
  <si>
    <t>大庄捕4176</t>
  </si>
  <si>
    <t>孙成</t>
  </si>
  <si>
    <t>杨成家</t>
  </si>
  <si>
    <t>辽庄渔11033</t>
  </si>
  <si>
    <t>张爽爽</t>
  </si>
  <si>
    <t>辽庄渔11356</t>
  </si>
  <si>
    <t>韩学伟</t>
  </si>
  <si>
    <t>于诗连</t>
  </si>
  <si>
    <t>钓具</t>
  </si>
  <si>
    <t>辽庄渔31010</t>
  </si>
  <si>
    <t>史德锋</t>
  </si>
  <si>
    <t>合计</t>
  </si>
  <si>
    <t>壹佰捌拾伍万捌仟柒佰伍拾捌元捌角捌分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</si>
</sst>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大标宋简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abSelected="1" zoomScale="90" zoomScaleNormal="90" workbookViewId="0">
      <selection activeCell="A2" sqref="A2:M2"/>
    </sheetView>
  </sheetViews>
  <sheetFormatPr defaultColWidth="8.88888888888889" defaultRowHeight="14.4"/>
  <cols>
    <col min="1" max="1" width="7.22222222222222" style="3" customWidth="1"/>
    <col min="2" max="2" width="15.2222222222222" style="3" customWidth="1"/>
    <col min="3" max="3" width="23" style="3" customWidth="1"/>
    <col min="4" max="4" width="16.3333333333333" style="3" customWidth="1"/>
    <col min="5" max="5" width="14.5555555555556" style="3" customWidth="1"/>
    <col min="6" max="6" width="11.5555555555556" style="3" customWidth="1"/>
    <col min="7" max="7" width="12.8888888888889" style="3" customWidth="1"/>
    <col min="8" max="8" width="7.22222222222222" style="3" customWidth="1"/>
    <col min="9" max="9" width="18.8888888888889" style="3" customWidth="1"/>
    <col min="10" max="10" width="13.1111111111111" style="3" customWidth="1"/>
    <col min="11" max="11" width="12.8888888888889" style="3" customWidth="1"/>
    <col min="12" max="12" width="18.8888888888889" style="3" customWidth="1"/>
    <col min="13" max="13" width="45.6666666666667" style="3" customWidth="1"/>
    <col min="14" max="16384" width="8.88888888888889" style="3"/>
  </cols>
  <sheetData>
    <row r="1" ht="24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6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/>
      <c r="M3" s="6"/>
    </row>
    <row r="4" ht="27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13</v>
      </c>
      <c r="L4" s="6" t="s">
        <v>14</v>
      </c>
      <c r="M4" s="6" t="s">
        <v>15</v>
      </c>
    </row>
    <row r="5" ht="15.6" spans="1:13">
      <c r="A5" s="8">
        <v>1</v>
      </c>
      <c r="B5" s="8" t="s">
        <v>16</v>
      </c>
      <c r="C5" s="9" t="s">
        <v>17</v>
      </c>
      <c r="D5" s="10" t="s">
        <v>17</v>
      </c>
      <c r="E5" s="10">
        <v>8.8</v>
      </c>
      <c r="F5" s="10">
        <v>4.41</v>
      </c>
      <c r="G5" s="10" t="s">
        <v>18</v>
      </c>
      <c r="H5" s="10" t="s">
        <v>19</v>
      </c>
      <c r="I5" s="11">
        <v>38721</v>
      </c>
      <c r="J5" s="12">
        <v>46084</v>
      </c>
      <c r="K5" s="13">
        <v>0</v>
      </c>
      <c r="L5" s="14">
        <v>30000</v>
      </c>
      <c r="M5" s="14">
        <f>K5+L5</f>
        <v>30000</v>
      </c>
    </row>
    <row r="6" ht="15.6" spans="1:13">
      <c r="A6" s="8">
        <v>2</v>
      </c>
      <c r="B6" s="8" t="s">
        <v>20</v>
      </c>
      <c r="C6" s="9" t="s">
        <v>21</v>
      </c>
      <c r="D6" s="10" t="s">
        <v>22</v>
      </c>
      <c r="E6" s="10">
        <v>88</v>
      </c>
      <c r="F6" s="10">
        <v>17.5</v>
      </c>
      <c r="G6" s="10" t="s">
        <v>18</v>
      </c>
      <c r="H6" s="10" t="s">
        <v>19</v>
      </c>
      <c r="I6" s="11">
        <v>37790</v>
      </c>
      <c r="J6" s="12">
        <v>46044</v>
      </c>
      <c r="K6" s="13">
        <v>0</v>
      </c>
      <c r="L6" s="14">
        <v>50000</v>
      </c>
      <c r="M6" s="14">
        <f t="shared" ref="M6:M48" si="0">K6+L6</f>
        <v>50000</v>
      </c>
    </row>
    <row r="7" ht="15.6" spans="1:13">
      <c r="A7" s="8">
        <v>3</v>
      </c>
      <c r="B7" s="8" t="s">
        <v>23</v>
      </c>
      <c r="C7" s="9" t="s">
        <v>24</v>
      </c>
      <c r="D7" s="10" t="s">
        <v>25</v>
      </c>
      <c r="E7" s="10">
        <v>206</v>
      </c>
      <c r="F7" s="10">
        <v>27.8</v>
      </c>
      <c r="G7" s="10" t="s">
        <v>18</v>
      </c>
      <c r="H7" s="10" t="s">
        <v>26</v>
      </c>
      <c r="I7" s="11">
        <v>38781</v>
      </c>
      <c r="J7" s="11">
        <v>46108</v>
      </c>
      <c r="K7" s="13">
        <v>0</v>
      </c>
      <c r="L7" s="14">
        <v>50000</v>
      </c>
      <c r="M7" s="14">
        <f t="shared" si="0"/>
        <v>50000</v>
      </c>
    </row>
    <row r="8" ht="15.6" spans="1:13">
      <c r="A8" s="8">
        <v>4</v>
      </c>
      <c r="B8" s="8" t="s">
        <v>27</v>
      </c>
      <c r="C8" s="9" t="s">
        <v>28</v>
      </c>
      <c r="D8" s="10" t="s">
        <v>29</v>
      </c>
      <c r="E8" s="10">
        <v>41</v>
      </c>
      <c r="F8" s="10">
        <v>11.25</v>
      </c>
      <c r="G8" s="10" t="s">
        <v>18</v>
      </c>
      <c r="H8" s="10" t="s">
        <v>19</v>
      </c>
      <c r="I8" s="11">
        <v>38786</v>
      </c>
      <c r="J8" s="11">
        <v>46099</v>
      </c>
      <c r="K8" s="13">
        <v>0</v>
      </c>
      <c r="L8" s="14">
        <v>50000</v>
      </c>
      <c r="M8" s="14">
        <f t="shared" si="0"/>
        <v>50000</v>
      </c>
    </row>
    <row r="9" ht="15.6" spans="1:13">
      <c r="A9" s="8">
        <v>5</v>
      </c>
      <c r="B9" s="8" t="s">
        <v>30</v>
      </c>
      <c r="C9" s="9" t="s">
        <v>31</v>
      </c>
      <c r="D9" s="10" t="s">
        <v>32</v>
      </c>
      <c r="E9" s="10">
        <v>330</v>
      </c>
      <c r="F9" s="10">
        <v>29.7</v>
      </c>
      <c r="G9" s="10" t="s">
        <v>18</v>
      </c>
      <c r="H9" s="10" t="s">
        <v>26</v>
      </c>
      <c r="I9" s="11">
        <v>37924</v>
      </c>
      <c r="J9" s="11">
        <v>46098</v>
      </c>
      <c r="K9" s="13">
        <v>0</v>
      </c>
      <c r="L9" s="14">
        <v>50000</v>
      </c>
      <c r="M9" s="14">
        <f t="shared" si="0"/>
        <v>50000</v>
      </c>
    </row>
    <row r="10" ht="15.6" spans="1:13">
      <c r="A10" s="8">
        <v>6</v>
      </c>
      <c r="B10" s="8" t="s">
        <v>33</v>
      </c>
      <c r="C10" s="9" t="s">
        <v>31</v>
      </c>
      <c r="D10" s="10" t="s">
        <v>32</v>
      </c>
      <c r="E10" s="10">
        <v>330</v>
      </c>
      <c r="F10" s="10">
        <v>29.7</v>
      </c>
      <c r="G10" s="10" t="s">
        <v>18</v>
      </c>
      <c r="H10" s="10" t="s">
        <v>26</v>
      </c>
      <c r="I10" s="11">
        <v>37924</v>
      </c>
      <c r="J10" s="11">
        <v>46098</v>
      </c>
      <c r="K10" s="13">
        <v>0</v>
      </c>
      <c r="L10" s="14">
        <v>50000</v>
      </c>
      <c r="M10" s="14">
        <f t="shared" si="0"/>
        <v>50000</v>
      </c>
    </row>
    <row r="11" ht="15.6" spans="1:13">
      <c r="A11" s="8">
        <v>7</v>
      </c>
      <c r="B11" s="8" t="s">
        <v>34</v>
      </c>
      <c r="C11" s="9" t="s">
        <v>35</v>
      </c>
      <c r="D11" s="10" t="s">
        <v>36</v>
      </c>
      <c r="E11" s="10">
        <v>257</v>
      </c>
      <c r="F11" s="10">
        <v>25.8</v>
      </c>
      <c r="G11" s="10" t="s">
        <v>18</v>
      </c>
      <c r="H11" s="10" t="s">
        <v>26</v>
      </c>
      <c r="I11" s="11">
        <v>38290</v>
      </c>
      <c r="J11" s="11">
        <v>46094</v>
      </c>
      <c r="K11" s="13">
        <v>0</v>
      </c>
      <c r="L11" s="14">
        <v>50000</v>
      </c>
      <c r="M11" s="14">
        <f t="shared" si="0"/>
        <v>50000</v>
      </c>
    </row>
    <row r="12" ht="15.6" spans="1:13">
      <c r="A12" s="8">
        <v>8</v>
      </c>
      <c r="B12" s="8" t="s">
        <v>37</v>
      </c>
      <c r="C12" s="9" t="s">
        <v>38</v>
      </c>
      <c r="D12" s="10" t="s">
        <v>39</v>
      </c>
      <c r="E12" s="10">
        <v>140</v>
      </c>
      <c r="F12" s="10">
        <v>19.8</v>
      </c>
      <c r="G12" s="10" t="s">
        <v>18</v>
      </c>
      <c r="H12" s="10" t="s">
        <v>19</v>
      </c>
      <c r="I12" s="11">
        <v>38837</v>
      </c>
      <c r="J12" s="11">
        <v>46127</v>
      </c>
      <c r="K12" s="13">
        <v>0</v>
      </c>
      <c r="L12" s="14">
        <v>50000</v>
      </c>
      <c r="M12" s="14">
        <f t="shared" si="0"/>
        <v>50000</v>
      </c>
    </row>
    <row r="13" ht="15.6" spans="1:13">
      <c r="A13" s="8">
        <v>9</v>
      </c>
      <c r="B13" s="8" t="s">
        <v>40</v>
      </c>
      <c r="C13" s="9" t="s">
        <v>41</v>
      </c>
      <c r="D13" s="10" t="s">
        <v>42</v>
      </c>
      <c r="E13" s="10">
        <v>330</v>
      </c>
      <c r="F13" s="10">
        <v>29.43</v>
      </c>
      <c r="G13" s="10" t="s">
        <v>18</v>
      </c>
      <c r="H13" s="10" t="s">
        <v>26</v>
      </c>
      <c r="I13" s="11">
        <v>37924</v>
      </c>
      <c r="J13" s="11">
        <v>46132</v>
      </c>
      <c r="K13" s="13">
        <v>0</v>
      </c>
      <c r="L13" s="14">
        <v>50000</v>
      </c>
      <c r="M13" s="14">
        <f t="shared" si="0"/>
        <v>50000</v>
      </c>
    </row>
    <row r="14" ht="15.6" spans="1:13">
      <c r="A14" s="8">
        <v>10</v>
      </c>
      <c r="B14" s="8" t="s">
        <v>43</v>
      </c>
      <c r="C14" s="9" t="s">
        <v>44</v>
      </c>
      <c r="D14" s="10" t="s">
        <v>42</v>
      </c>
      <c r="E14" s="10">
        <v>330</v>
      </c>
      <c r="F14" s="10">
        <v>29.43</v>
      </c>
      <c r="G14" s="10" t="s">
        <v>18</v>
      </c>
      <c r="H14" s="10" t="s">
        <v>26</v>
      </c>
      <c r="I14" s="11">
        <v>37406</v>
      </c>
      <c r="J14" s="11">
        <v>46132</v>
      </c>
      <c r="K14" s="13">
        <v>0</v>
      </c>
      <c r="L14" s="14">
        <v>50000</v>
      </c>
      <c r="M14" s="14">
        <f t="shared" si="0"/>
        <v>50000</v>
      </c>
    </row>
    <row r="15" ht="15.6" spans="1:13">
      <c r="A15" s="8">
        <v>11</v>
      </c>
      <c r="B15" s="8" t="s">
        <v>45</v>
      </c>
      <c r="C15" s="9" t="s">
        <v>46</v>
      </c>
      <c r="D15" s="10" t="s">
        <v>47</v>
      </c>
      <c r="E15" s="10">
        <v>220</v>
      </c>
      <c r="F15" s="10">
        <v>27.7</v>
      </c>
      <c r="G15" s="10" t="s">
        <v>18</v>
      </c>
      <c r="H15" s="10" t="s">
        <v>26</v>
      </c>
      <c r="I15" s="11">
        <v>37625</v>
      </c>
      <c r="J15" s="11">
        <v>46112</v>
      </c>
      <c r="K15" s="13">
        <v>0</v>
      </c>
      <c r="L15" s="14">
        <v>50000</v>
      </c>
      <c r="M15" s="14">
        <f t="shared" si="0"/>
        <v>50000</v>
      </c>
    </row>
    <row r="16" ht="15.6" spans="1:13">
      <c r="A16" s="8">
        <v>12</v>
      </c>
      <c r="B16" s="10" t="s">
        <v>48</v>
      </c>
      <c r="C16" s="9" t="s">
        <v>49</v>
      </c>
      <c r="D16" s="10" t="s">
        <v>49</v>
      </c>
      <c r="E16" s="10">
        <v>29</v>
      </c>
      <c r="F16" s="10">
        <v>9.63</v>
      </c>
      <c r="G16" s="10" t="s">
        <v>18</v>
      </c>
      <c r="H16" s="10" t="s">
        <v>19</v>
      </c>
      <c r="I16" s="11">
        <v>39522</v>
      </c>
      <c r="J16" s="11">
        <v>46155</v>
      </c>
      <c r="K16" s="13">
        <v>0</v>
      </c>
      <c r="L16" s="14">
        <v>40000</v>
      </c>
      <c r="M16" s="14">
        <f t="shared" si="0"/>
        <v>40000</v>
      </c>
    </row>
    <row r="17" ht="15.6" spans="1:13">
      <c r="A17" s="8">
        <v>13</v>
      </c>
      <c r="B17" s="10" t="s">
        <v>50</v>
      </c>
      <c r="C17" s="9" t="s">
        <v>51</v>
      </c>
      <c r="D17" s="10" t="s">
        <v>52</v>
      </c>
      <c r="E17" s="10">
        <v>29</v>
      </c>
      <c r="F17" s="10">
        <v>8.19</v>
      </c>
      <c r="G17" s="10" t="s">
        <v>18</v>
      </c>
      <c r="H17" s="10" t="s">
        <v>19</v>
      </c>
      <c r="I17" s="11">
        <v>37837</v>
      </c>
      <c r="J17" s="11">
        <v>46155</v>
      </c>
      <c r="K17" s="13">
        <v>0</v>
      </c>
      <c r="L17" s="14">
        <v>40000</v>
      </c>
      <c r="M17" s="14">
        <f t="shared" si="0"/>
        <v>40000</v>
      </c>
    </row>
    <row r="18" ht="15.6" spans="1:13">
      <c r="A18" s="8">
        <v>14</v>
      </c>
      <c r="B18" s="10" t="s">
        <v>53</v>
      </c>
      <c r="C18" s="9" t="s">
        <v>54</v>
      </c>
      <c r="D18" s="10" t="s">
        <v>54</v>
      </c>
      <c r="E18" s="10">
        <v>205</v>
      </c>
      <c r="F18" s="10">
        <v>23.98</v>
      </c>
      <c r="G18" s="10" t="s">
        <v>18</v>
      </c>
      <c r="H18" s="10" t="s">
        <v>19</v>
      </c>
      <c r="I18" s="11">
        <v>38610</v>
      </c>
      <c r="J18" s="11">
        <v>46155</v>
      </c>
      <c r="K18" s="13">
        <v>0</v>
      </c>
      <c r="L18" s="14">
        <v>50000</v>
      </c>
      <c r="M18" s="14">
        <f t="shared" si="0"/>
        <v>50000</v>
      </c>
    </row>
    <row r="19" ht="15.6" spans="1:13">
      <c r="A19" s="8">
        <v>15</v>
      </c>
      <c r="B19" s="10" t="s">
        <v>55</v>
      </c>
      <c r="C19" s="9" t="s">
        <v>56</v>
      </c>
      <c r="D19" s="10" t="s">
        <v>57</v>
      </c>
      <c r="E19" s="10">
        <v>30</v>
      </c>
      <c r="F19" s="10">
        <v>8.46</v>
      </c>
      <c r="G19" s="10" t="s">
        <v>18</v>
      </c>
      <c r="H19" s="10" t="s">
        <v>19</v>
      </c>
      <c r="I19" s="11">
        <v>38786</v>
      </c>
      <c r="J19" s="11">
        <v>46149</v>
      </c>
      <c r="K19" s="13">
        <v>0</v>
      </c>
      <c r="L19" s="14">
        <v>40000</v>
      </c>
      <c r="M19" s="14">
        <f t="shared" si="0"/>
        <v>40000</v>
      </c>
    </row>
    <row r="20" ht="15.6" spans="1:13">
      <c r="A20" s="8">
        <v>16</v>
      </c>
      <c r="B20" s="10" t="s">
        <v>58</v>
      </c>
      <c r="C20" s="9" t="s">
        <v>59</v>
      </c>
      <c r="D20" s="10" t="s">
        <v>59</v>
      </c>
      <c r="E20" s="10">
        <v>16</v>
      </c>
      <c r="F20" s="10">
        <v>7.74</v>
      </c>
      <c r="G20" s="10" t="s">
        <v>18</v>
      </c>
      <c r="H20" s="10" t="s">
        <v>19</v>
      </c>
      <c r="I20" s="11">
        <v>39151</v>
      </c>
      <c r="J20" s="11">
        <v>46148</v>
      </c>
      <c r="K20" s="13">
        <v>0</v>
      </c>
      <c r="L20" s="14">
        <v>40000</v>
      </c>
      <c r="M20" s="14">
        <f t="shared" si="0"/>
        <v>40000</v>
      </c>
    </row>
    <row r="21" ht="15.6" spans="1:13">
      <c r="A21" s="8">
        <v>17</v>
      </c>
      <c r="B21" s="10" t="s">
        <v>60</v>
      </c>
      <c r="C21" s="9" t="s">
        <v>61</v>
      </c>
      <c r="D21" s="10" t="s">
        <v>62</v>
      </c>
      <c r="E21" s="10">
        <v>88</v>
      </c>
      <c r="F21" s="10">
        <v>13.5</v>
      </c>
      <c r="G21" s="10" t="s">
        <v>18</v>
      </c>
      <c r="H21" s="10" t="s">
        <v>19</v>
      </c>
      <c r="I21" s="11">
        <v>39721</v>
      </c>
      <c r="J21" s="11">
        <v>46169</v>
      </c>
      <c r="K21" s="13">
        <v>0</v>
      </c>
      <c r="L21" s="14">
        <v>50000</v>
      </c>
      <c r="M21" s="14">
        <f t="shared" si="0"/>
        <v>50000</v>
      </c>
    </row>
    <row r="22" ht="15.6" spans="1:13">
      <c r="A22" s="8">
        <v>18</v>
      </c>
      <c r="B22" s="10" t="s">
        <v>63</v>
      </c>
      <c r="C22" s="9" t="s">
        <v>64</v>
      </c>
      <c r="D22" s="10" t="s">
        <v>64</v>
      </c>
      <c r="E22" s="10">
        <v>29</v>
      </c>
      <c r="F22" s="10">
        <v>10.08</v>
      </c>
      <c r="G22" s="10" t="s">
        <v>18</v>
      </c>
      <c r="H22" s="10" t="s">
        <v>19</v>
      </c>
      <c r="I22" s="11">
        <v>39335</v>
      </c>
      <c r="J22" s="11">
        <v>46167</v>
      </c>
      <c r="K22" s="13">
        <v>0</v>
      </c>
      <c r="L22" s="14">
        <v>40000</v>
      </c>
      <c r="M22" s="14">
        <f t="shared" si="0"/>
        <v>40000</v>
      </c>
    </row>
    <row r="23" ht="15.6" spans="1:13">
      <c r="A23" s="8">
        <v>19</v>
      </c>
      <c r="B23" s="10" t="s">
        <v>65</v>
      </c>
      <c r="C23" s="9" t="s">
        <v>66</v>
      </c>
      <c r="D23" s="10" t="s">
        <v>67</v>
      </c>
      <c r="E23" s="10">
        <v>220</v>
      </c>
      <c r="F23" s="10">
        <v>26.5</v>
      </c>
      <c r="G23" s="10" t="s">
        <v>18</v>
      </c>
      <c r="H23" s="10" t="s">
        <v>26</v>
      </c>
      <c r="I23" s="11">
        <v>39206</v>
      </c>
      <c r="J23" s="11">
        <v>46163</v>
      </c>
      <c r="K23" s="13">
        <v>0</v>
      </c>
      <c r="L23" s="14">
        <v>50000</v>
      </c>
      <c r="M23" s="14">
        <f t="shared" si="0"/>
        <v>50000</v>
      </c>
    </row>
    <row r="24" ht="15.6" spans="1:13">
      <c r="A24" s="8">
        <v>20</v>
      </c>
      <c r="B24" s="10" t="s">
        <v>68</v>
      </c>
      <c r="C24" s="9" t="s">
        <v>69</v>
      </c>
      <c r="D24" s="10" t="s">
        <v>70</v>
      </c>
      <c r="E24" s="10">
        <v>16</v>
      </c>
      <c r="F24" s="10">
        <v>9</v>
      </c>
      <c r="G24" s="10" t="s">
        <v>18</v>
      </c>
      <c r="H24" s="10" t="s">
        <v>19</v>
      </c>
      <c r="I24" s="11">
        <v>38415</v>
      </c>
      <c r="J24" s="11">
        <v>46162</v>
      </c>
      <c r="K24" s="13">
        <v>0</v>
      </c>
      <c r="L24" s="14">
        <v>40000</v>
      </c>
      <c r="M24" s="14">
        <f t="shared" si="0"/>
        <v>40000</v>
      </c>
    </row>
    <row r="25" ht="15.6" spans="1:13">
      <c r="A25" s="8">
        <v>21</v>
      </c>
      <c r="B25" s="10" t="s">
        <v>71</v>
      </c>
      <c r="C25" s="9" t="s">
        <v>72</v>
      </c>
      <c r="D25" s="10" t="s">
        <v>73</v>
      </c>
      <c r="E25" s="10">
        <v>30</v>
      </c>
      <c r="F25" s="10">
        <v>7.65</v>
      </c>
      <c r="G25" s="10" t="s">
        <v>18</v>
      </c>
      <c r="H25" s="10" t="s">
        <v>19</v>
      </c>
      <c r="I25" s="11">
        <v>39488</v>
      </c>
      <c r="J25" s="11">
        <v>46162</v>
      </c>
      <c r="K25" s="13">
        <v>0</v>
      </c>
      <c r="L25" s="14">
        <v>40000</v>
      </c>
      <c r="M25" s="14">
        <f t="shared" si="0"/>
        <v>40000</v>
      </c>
    </row>
    <row r="26" ht="15.6" spans="1:13">
      <c r="A26" s="8">
        <v>22</v>
      </c>
      <c r="B26" s="10" t="s">
        <v>74</v>
      </c>
      <c r="C26" s="9" t="s">
        <v>75</v>
      </c>
      <c r="D26" s="10" t="s">
        <v>76</v>
      </c>
      <c r="E26" s="10">
        <v>8.8</v>
      </c>
      <c r="F26" s="10">
        <v>4.41</v>
      </c>
      <c r="G26" s="10" t="s">
        <v>18</v>
      </c>
      <c r="H26" s="10" t="s">
        <v>19</v>
      </c>
      <c r="I26" s="11">
        <v>38543</v>
      </c>
      <c r="J26" s="11">
        <v>46154</v>
      </c>
      <c r="K26" s="13">
        <v>0</v>
      </c>
      <c r="L26" s="14">
        <v>30000</v>
      </c>
      <c r="M26" s="14">
        <f t="shared" si="0"/>
        <v>30000</v>
      </c>
    </row>
    <row r="27" ht="15.6" spans="1:13">
      <c r="A27" s="8">
        <v>23</v>
      </c>
      <c r="B27" s="10" t="s">
        <v>77</v>
      </c>
      <c r="C27" s="9" t="s">
        <v>78</v>
      </c>
      <c r="D27" s="10" t="s">
        <v>79</v>
      </c>
      <c r="E27" s="10">
        <v>16</v>
      </c>
      <c r="F27" s="10">
        <v>8.24</v>
      </c>
      <c r="G27" s="10" t="s">
        <v>18</v>
      </c>
      <c r="H27" s="10" t="s">
        <v>19</v>
      </c>
      <c r="I27" s="11">
        <v>38061</v>
      </c>
      <c r="J27" s="11">
        <v>46160</v>
      </c>
      <c r="K27" s="13">
        <v>0</v>
      </c>
      <c r="L27" s="14">
        <v>40000</v>
      </c>
      <c r="M27" s="14">
        <f t="shared" si="0"/>
        <v>40000</v>
      </c>
    </row>
    <row r="28" ht="15.6" spans="1:13">
      <c r="A28" s="8">
        <v>24</v>
      </c>
      <c r="B28" s="10" t="s">
        <v>80</v>
      </c>
      <c r="C28" s="9" t="s">
        <v>81</v>
      </c>
      <c r="D28" s="10" t="s">
        <v>82</v>
      </c>
      <c r="E28" s="10">
        <v>30</v>
      </c>
      <c r="F28" s="10">
        <v>8.91</v>
      </c>
      <c r="G28" s="10" t="s">
        <v>18</v>
      </c>
      <c r="H28" s="10" t="s">
        <v>19</v>
      </c>
      <c r="I28" s="11">
        <v>38203</v>
      </c>
      <c r="J28" s="11">
        <v>46161</v>
      </c>
      <c r="K28" s="13">
        <v>0</v>
      </c>
      <c r="L28" s="14">
        <v>40000</v>
      </c>
      <c r="M28" s="14">
        <f t="shared" si="0"/>
        <v>40000</v>
      </c>
    </row>
    <row r="29" ht="15.6" spans="1:13">
      <c r="A29" s="8">
        <v>25</v>
      </c>
      <c r="B29" s="10" t="s">
        <v>83</v>
      </c>
      <c r="C29" s="9" t="s">
        <v>84</v>
      </c>
      <c r="D29" s="15" t="s">
        <v>85</v>
      </c>
      <c r="E29" s="10">
        <v>176</v>
      </c>
      <c r="F29" s="10">
        <v>23.98</v>
      </c>
      <c r="G29" s="10" t="s">
        <v>18</v>
      </c>
      <c r="H29" s="10" t="s">
        <v>19</v>
      </c>
      <c r="I29" s="11">
        <v>37898</v>
      </c>
      <c r="J29" s="11">
        <v>46160</v>
      </c>
      <c r="K29" s="13">
        <v>0</v>
      </c>
      <c r="L29" s="14">
        <v>50000</v>
      </c>
      <c r="M29" s="14">
        <f t="shared" si="0"/>
        <v>50000</v>
      </c>
    </row>
    <row r="30" ht="15.6" spans="1:13">
      <c r="A30" s="8">
        <v>26</v>
      </c>
      <c r="B30" s="10" t="s">
        <v>86</v>
      </c>
      <c r="C30" s="9" t="s">
        <v>87</v>
      </c>
      <c r="D30" s="10" t="s">
        <v>88</v>
      </c>
      <c r="E30" s="10">
        <v>30</v>
      </c>
      <c r="F30" s="10">
        <v>9.54</v>
      </c>
      <c r="G30" s="10" t="s">
        <v>18</v>
      </c>
      <c r="H30" s="10" t="s">
        <v>19</v>
      </c>
      <c r="I30" s="11">
        <v>39145</v>
      </c>
      <c r="J30" s="11">
        <v>46160</v>
      </c>
      <c r="K30" s="13">
        <v>0</v>
      </c>
      <c r="L30" s="14">
        <v>40000</v>
      </c>
      <c r="M30" s="14">
        <f t="shared" si="0"/>
        <v>40000</v>
      </c>
    </row>
    <row r="31" ht="15.6" spans="1:13">
      <c r="A31" s="8">
        <v>27</v>
      </c>
      <c r="B31" s="10" t="s">
        <v>89</v>
      </c>
      <c r="C31" s="9" t="s">
        <v>90</v>
      </c>
      <c r="D31" s="10" t="s">
        <v>90</v>
      </c>
      <c r="E31" s="10">
        <v>29</v>
      </c>
      <c r="F31" s="10">
        <v>8.75</v>
      </c>
      <c r="G31" s="10" t="s">
        <v>18</v>
      </c>
      <c r="H31" s="10" t="s">
        <v>19</v>
      </c>
      <c r="I31" s="11">
        <v>39365</v>
      </c>
      <c r="J31" s="11">
        <v>46156</v>
      </c>
      <c r="K31" s="13">
        <v>0</v>
      </c>
      <c r="L31" s="14">
        <v>40000</v>
      </c>
      <c r="M31" s="14">
        <f t="shared" si="0"/>
        <v>40000</v>
      </c>
    </row>
    <row r="32" ht="15.6" spans="1:13">
      <c r="A32" s="8">
        <v>28</v>
      </c>
      <c r="B32" s="10" t="s">
        <v>91</v>
      </c>
      <c r="C32" s="9" t="s">
        <v>92</v>
      </c>
      <c r="D32" s="10" t="s">
        <v>93</v>
      </c>
      <c r="E32" s="10">
        <v>397</v>
      </c>
      <c r="F32" s="10">
        <v>29.92</v>
      </c>
      <c r="G32" s="10" t="s">
        <v>18</v>
      </c>
      <c r="H32" s="10" t="s">
        <v>26</v>
      </c>
      <c r="I32" s="11">
        <v>38290</v>
      </c>
      <c r="J32" s="11">
        <v>46210</v>
      </c>
      <c r="K32" s="13">
        <v>0</v>
      </c>
      <c r="L32" s="14">
        <v>50000</v>
      </c>
      <c r="M32" s="14">
        <f t="shared" si="0"/>
        <v>50000</v>
      </c>
    </row>
    <row r="33" ht="15.6" spans="1:13">
      <c r="A33" s="8">
        <v>29</v>
      </c>
      <c r="B33" s="10" t="s">
        <v>94</v>
      </c>
      <c r="C33" s="9" t="s">
        <v>95</v>
      </c>
      <c r="D33" s="10" t="s">
        <v>96</v>
      </c>
      <c r="E33" s="10">
        <v>30</v>
      </c>
      <c r="F33" s="10">
        <v>11.16</v>
      </c>
      <c r="G33" s="10" t="s">
        <v>18</v>
      </c>
      <c r="H33" s="10" t="s">
        <v>19</v>
      </c>
      <c r="I33" s="11">
        <v>38933</v>
      </c>
      <c r="J33" s="11">
        <v>46209</v>
      </c>
      <c r="K33" s="13">
        <v>0</v>
      </c>
      <c r="L33" s="14">
        <v>40000</v>
      </c>
      <c r="M33" s="14">
        <f t="shared" si="0"/>
        <v>40000</v>
      </c>
    </row>
    <row r="34" ht="15.6" spans="1:13">
      <c r="A34" s="8">
        <v>30</v>
      </c>
      <c r="B34" s="10" t="s">
        <v>97</v>
      </c>
      <c r="C34" s="9" t="s">
        <v>98</v>
      </c>
      <c r="D34" s="10" t="s">
        <v>99</v>
      </c>
      <c r="E34" s="10">
        <v>110</v>
      </c>
      <c r="F34" s="10">
        <v>22.32</v>
      </c>
      <c r="G34" s="10" t="s">
        <v>18</v>
      </c>
      <c r="H34" s="10" t="s">
        <v>19</v>
      </c>
      <c r="I34" s="11">
        <v>37879</v>
      </c>
      <c r="J34" s="11">
        <v>46209</v>
      </c>
      <c r="K34" s="13">
        <v>0</v>
      </c>
      <c r="L34" s="14">
        <v>50000</v>
      </c>
      <c r="M34" s="14">
        <f t="shared" si="0"/>
        <v>50000</v>
      </c>
    </row>
    <row r="35" ht="15.6" spans="1:13">
      <c r="A35" s="8">
        <v>31</v>
      </c>
      <c r="B35" s="10" t="s">
        <v>100</v>
      </c>
      <c r="C35" s="9" t="s">
        <v>101</v>
      </c>
      <c r="D35" s="10" t="s">
        <v>101</v>
      </c>
      <c r="E35" s="10">
        <v>29</v>
      </c>
      <c r="F35" s="10">
        <v>10.04</v>
      </c>
      <c r="G35" s="10" t="s">
        <v>18</v>
      </c>
      <c r="H35" s="10" t="s">
        <v>19</v>
      </c>
      <c r="I35" s="11">
        <v>38061</v>
      </c>
      <c r="J35" s="11">
        <v>46195</v>
      </c>
      <c r="K35" s="13">
        <v>0</v>
      </c>
      <c r="L35" s="14">
        <v>40000</v>
      </c>
      <c r="M35" s="14">
        <f t="shared" si="0"/>
        <v>40000</v>
      </c>
    </row>
    <row r="36" ht="15.6" spans="1:13">
      <c r="A36" s="8">
        <v>32</v>
      </c>
      <c r="B36" s="10" t="s">
        <v>102</v>
      </c>
      <c r="C36" s="9" t="s">
        <v>103</v>
      </c>
      <c r="D36" s="10" t="s">
        <v>103</v>
      </c>
      <c r="E36" s="10">
        <v>99</v>
      </c>
      <c r="F36" s="10">
        <v>23.98</v>
      </c>
      <c r="G36" s="10" t="s">
        <v>18</v>
      </c>
      <c r="H36" s="10" t="s">
        <v>26</v>
      </c>
      <c r="I36" s="11">
        <v>39304</v>
      </c>
      <c r="J36" s="11">
        <v>46174</v>
      </c>
      <c r="K36" s="13">
        <v>0</v>
      </c>
      <c r="L36" s="14">
        <v>50000</v>
      </c>
      <c r="M36" s="14">
        <f t="shared" si="0"/>
        <v>50000</v>
      </c>
    </row>
    <row r="37" ht="15.6" spans="1:13">
      <c r="A37" s="8">
        <v>33</v>
      </c>
      <c r="B37" s="10" t="s">
        <v>104</v>
      </c>
      <c r="C37" s="9" t="s">
        <v>105</v>
      </c>
      <c r="D37" s="10" t="s">
        <v>106</v>
      </c>
      <c r="E37" s="10">
        <v>220</v>
      </c>
      <c r="F37" s="10">
        <v>26.5</v>
      </c>
      <c r="G37" s="10" t="s">
        <v>18</v>
      </c>
      <c r="H37" s="10" t="s">
        <v>26</v>
      </c>
      <c r="I37" s="11">
        <v>38219</v>
      </c>
      <c r="J37" s="11">
        <v>46189</v>
      </c>
      <c r="K37" s="13">
        <v>0</v>
      </c>
      <c r="L37" s="14">
        <v>50000</v>
      </c>
      <c r="M37" s="14">
        <f t="shared" si="0"/>
        <v>50000</v>
      </c>
    </row>
    <row r="38" ht="15.6" spans="1:13">
      <c r="A38" s="8">
        <v>34</v>
      </c>
      <c r="B38" s="10" t="s">
        <v>107</v>
      </c>
      <c r="C38" s="9" t="s">
        <v>108</v>
      </c>
      <c r="D38" s="10" t="s">
        <v>108</v>
      </c>
      <c r="E38" s="10">
        <v>30</v>
      </c>
      <c r="F38" s="10">
        <v>10.17</v>
      </c>
      <c r="G38" s="10" t="s">
        <v>18</v>
      </c>
      <c r="H38" s="10" t="s">
        <v>19</v>
      </c>
      <c r="I38" s="11">
        <v>38626</v>
      </c>
      <c r="J38" s="11">
        <v>46183</v>
      </c>
      <c r="K38" s="13">
        <v>0</v>
      </c>
      <c r="L38" s="14">
        <v>40000</v>
      </c>
      <c r="M38" s="14">
        <f t="shared" si="0"/>
        <v>40000</v>
      </c>
    </row>
    <row r="39" ht="15.6" spans="1:13">
      <c r="A39" s="8">
        <v>35</v>
      </c>
      <c r="B39" s="10" t="s">
        <v>109</v>
      </c>
      <c r="C39" s="9" t="s">
        <v>110</v>
      </c>
      <c r="D39" s="10" t="s">
        <v>111</v>
      </c>
      <c r="E39" s="10">
        <v>8.8</v>
      </c>
      <c r="F39" s="10">
        <v>4.68</v>
      </c>
      <c r="G39" s="10" t="s">
        <v>18</v>
      </c>
      <c r="H39" s="10" t="s">
        <v>19</v>
      </c>
      <c r="I39" s="11">
        <v>38203</v>
      </c>
      <c r="J39" s="11">
        <v>46182</v>
      </c>
      <c r="K39" s="13">
        <v>0</v>
      </c>
      <c r="L39" s="14">
        <v>30000</v>
      </c>
      <c r="M39" s="14">
        <f t="shared" si="0"/>
        <v>30000</v>
      </c>
    </row>
    <row r="40" s="1" customFormat="1" ht="15.6" spans="1:13">
      <c r="A40" s="16">
        <v>36</v>
      </c>
      <c r="B40" s="16" t="s">
        <v>112</v>
      </c>
      <c r="C40" s="17" t="s">
        <v>113</v>
      </c>
      <c r="D40" s="16" t="s">
        <v>114</v>
      </c>
      <c r="E40" s="16">
        <v>4.8</v>
      </c>
      <c r="F40" s="16">
        <v>6.5</v>
      </c>
      <c r="G40" s="16" t="s">
        <v>115</v>
      </c>
      <c r="H40" s="16" t="s">
        <v>19</v>
      </c>
      <c r="I40" s="18">
        <v>33488</v>
      </c>
      <c r="J40" s="18">
        <v>46196</v>
      </c>
      <c r="K40" s="19">
        <v>3502.08</v>
      </c>
      <c r="L40" s="19">
        <v>30000</v>
      </c>
      <c r="M40" s="14">
        <f t="shared" si="0"/>
        <v>33502.08</v>
      </c>
    </row>
    <row r="41" ht="15.6" spans="1:13">
      <c r="A41" s="8">
        <v>37</v>
      </c>
      <c r="B41" s="8" t="s">
        <v>116</v>
      </c>
      <c r="C41" s="9" t="s">
        <v>117</v>
      </c>
      <c r="D41" s="8" t="s">
        <v>117</v>
      </c>
      <c r="E41" s="8">
        <v>3.3</v>
      </c>
      <c r="F41" s="8">
        <v>5</v>
      </c>
      <c r="G41" s="8" t="s">
        <v>118</v>
      </c>
      <c r="H41" s="8" t="s">
        <v>19</v>
      </c>
      <c r="I41" s="12">
        <v>35236</v>
      </c>
      <c r="J41" s="12">
        <v>46000</v>
      </c>
      <c r="K41" s="14">
        <v>4059</v>
      </c>
      <c r="L41" s="14">
        <v>30000</v>
      </c>
      <c r="M41" s="14">
        <f t="shared" si="0"/>
        <v>34059</v>
      </c>
    </row>
    <row r="42" ht="15.6" spans="1:13">
      <c r="A42" s="8">
        <v>38</v>
      </c>
      <c r="B42" s="8" t="s">
        <v>119</v>
      </c>
      <c r="C42" s="9" t="s">
        <v>120</v>
      </c>
      <c r="D42" s="8" t="s">
        <v>120</v>
      </c>
      <c r="E42" s="8">
        <v>3.3</v>
      </c>
      <c r="F42" s="8">
        <v>3.78</v>
      </c>
      <c r="G42" s="8" t="s">
        <v>18</v>
      </c>
      <c r="H42" s="8" t="s">
        <v>19</v>
      </c>
      <c r="I42" s="12">
        <v>38431</v>
      </c>
      <c r="J42" s="12">
        <v>46251</v>
      </c>
      <c r="K42" s="14">
        <v>0</v>
      </c>
      <c r="L42" s="14">
        <v>30000</v>
      </c>
      <c r="M42" s="14">
        <f t="shared" si="0"/>
        <v>30000</v>
      </c>
    </row>
    <row r="43" ht="15.6" spans="1:13">
      <c r="A43" s="8">
        <v>39</v>
      </c>
      <c r="B43" s="8" t="s">
        <v>121</v>
      </c>
      <c r="C43" s="9" t="s">
        <v>122</v>
      </c>
      <c r="D43" s="8" t="s">
        <v>122</v>
      </c>
      <c r="E43" s="8">
        <v>3.3</v>
      </c>
      <c r="F43" s="8">
        <v>3.6</v>
      </c>
      <c r="G43" s="8" t="s">
        <v>18</v>
      </c>
      <c r="H43" s="8" t="s">
        <v>19</v>
      </c>
      <c r="I43" s="12">
        <v>38523</v>
      </c>
      <c r="J43" s="12">
        <v>46251</v>
      </c>
      <c r="K43" s="14">
        <v>0</v>
      </c>
      <c r="L43" s="14">
        <v>30000</v>
      </c>
      <c r="M43" s="14">
        <f t="shared" si="0"/>
        <v>30000</v>
      </c>
    </row>
    <row r="44" ht="15.6" spans="1:13">
      <c r="A44" s="8">
        <v>40</v>
      </c>
      <c r="B44" s="8" t="s">
        <v>123</v>
      </c>
      <c r="C44" s="9" t="s">
        <v>124</v>
      </c>
      <c r="D44" s="8" t="s">
        <v>125</v>
      </c>
      <c r="E44" s="8">
        <v>3.3</v>
      </c>
      <c r="F44" s="8">
        <v>3.96</v>
      </c>
      <c r="G44" s="8" t="s">
        <v>18</v>
      </c>
      <c r="H44" s="8" t="s">
        <v>19</v>
      </c>
      <c r="I44" s="12">
        <v>39619</v>
      </c>
      <c r="J44" s="12">
        <v>46244</v>
      </c>
      <c r="K44" s="14">
        <v>0</v>
      </c>
      <c r="L44" s="14">
        <v>30000</v>
      </c>
      <c r="M44" s="14">
        <f t="shared" si="0"/>
        <v>30000</v>
      </c>
    </row>
    <row r="45" ht="15.6" spans="1:13">
      <c r="A45" s="8">
        <v>41</v>
      </c>
      <c r="B45" s="8" t="s">
        <v>126</v>
      </c>
      <c r="C45" s="9" t="s">
        <v>127</v>
      </c>
      <c r="D45" s="8" t="s">
        <v>128</v>
      </c>
      <c r="E45" s="8">
        <v>30</v>
      </c>
      <c r="F45" s="8">
        <v>11.43</v>
      </c>
      <c r="G45" s="8" t="s">
        <v>18</v>
      </c>
      <c r="H45" s="8" t="s">
        <v>19</v>
      </c>
      <c r="I45" s="12">
        <v>38939</v>
      </c>
      <c r="J45" s="12">
        <v>46234</v>
      </c>
      <c r="K45" s="14">
        <v>0</v>
      </c>
      <c r="L45" s="14">
        <v>40000</v>
      </c>
      <c r="M45" s="14">
        <f t="shared" si="0"/>
        <v>40000</v>
      </c>
    </row>
    <row r="46" ht="15.6" spans="1:13">
      <c r="A46" s="8">
        <v>42</v>
      </c>
      <c r="B46" s="8" t="s">
        <v>129</v>
      </c>
      <c r="C46" s="9" t="s">
        <v>130</v>
      </c>
      <c r="D46" s="8" t="s">
        <v>130</v>
      </c>
      <c r="E46" s="8">
        <v>13.2</v>
      </c>
      <c r="F46" s="8">
        <v>8</v>
      </c>
      <c r="G46" s="8" t="s">
        <v>118</v>
      </c>
      <c r="H46" s="8" t="s">
        <v>19</v>
      </c>
      <c r="I46" s="12">
        <v>34584</v>
      </c>
      <c r="J46" s="12">
        <v>46252</v>
      </c>
      <c r="K46" s="14">
        <v>7128</v>
      </c>
      <c r="L46" s="14">
        <v>40000</v>
      </c>
      <c r="M46" s="14">
        <f t="shared" si="0"/>
        <v>47128</v>
      </c>
    </row>
    <row r="47" ht="15.6" spans="1:13">
      <c r="A47" s="8">
        <v>43</v>
      </c>
      <c r="B47" s="8" t="s">
        <v>131</v>
      </c>
      <c r="C47" s="9" t="s">
        <v>132</v>
      </c>
      <c r="D47" s="8" t="s">
        <v>133</v>
      </c>
      <c r="E47" s="8">
        <v>4.8</v>
      </c>
      <c r="F47" s="8">
        <v>6.1</v>
      </c>
      <c r="G47" s="8" t="s">
        <v>134</v>
      </c>
      <c r="H47" s="8" t="s">
        <v>19</v>
      </c>
      <c r="I47" s="12">
        <v>35796</v>
      </c>
      <c r="J47" s="12">
        <v>46244</v>
      </c>
      <c r="K47" s="14">
        <v>3081.6</v>
      </c>
      <c r="L47" s="14">
        <v>30000</v>
      </c>
      <c r="M47" s="14">
        <f t="shared" si="0"/>
        <v>33081.6</v>
      </c>
    </row>
    <row r="48" ht="15.6" spans="1:13">
      <c r="A48" s="8">
        <v>44</v>
      </c>
      <c r="B48" s="8" t="s">
        <v>135</v>
      </c>
      <c r="C48" s="9" t="s">
        <v>136</v>
      </c>
      <c r="D48" s="8" t="s">
        <v>136</v>
      </c>
      <c r="E48" s="8">
        <v>1.8</v>
      </c>
      <c r="F48" s="8">
        <v>5</v>
      </c>
      <c r="G48" s="8" t="s">
        <v>115</v>
      </c>
      <c r="H48" s="8" t="s">
        <v>19</v>
      </c>
      <c r="I48" s="12">
        <v>34669</v>
      </c>
      <c r="J48" s="12">
        <v>46223</v>
      </c>
      <c r="K48" s="14">
        <v>988.2</v>
      </c>
      <c r="L48" s="14">
        <v>30000</v>
      </c>
      <c r="M48" s="14">
        <f t="shared" si="0"/>
        <v>30988.2</v>
      </c>
    </row>
    <row r="49" s="2" customFormat="1" ht="15.6" spans="1:13">
      <c r="A49" s="8" t="s">
        <v>137</v>
      </c>
      <c r="B49" s="20"/>
      <c r="C49" s="20"/>
      <c r="D49" s="20"/>
      <c r="E49" s="8"/>
      <c r="F49" s="8"/>
      <c r="G49" s="8"/>
      <c r="H49" s="8"/>
      <c r="I49" s="8"/>
      <c r="J49" s="8"/>
      <c r="K49" s="14">
        <f>SUM(K5:K48)</f>
        <v>18758.88</v>
      </c>
      <c r="L49" s="14">
        <f>SUM(L5:L48)</f>
        <v>1840000</v>
      </c>
      <c r="M49" s="14">
        <f>SUM(M5:M48)</f>
        <v>1858758.88</v>
      </c>
    </row>
    <row r="50" ht="15.6" spans="1:1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10" t="s">
        <v>138</v>
      </c>
    </row>
  </sheetData>
  <mergeCells count="13">
    <mergeCell ref="A1:M1"/>
    <mergeCell ref="A2:M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conditionalFormatting sqref="D48">
    <cfRule type="duplicateValues" dxfId="0" priority="2"/>
  </conditionalFormatting>
  <conditionalFormatting sqref="B5:B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2026-04-20T08:13:00Z</dcterms:created>
  <dcterms:modified xsi:type="dcterms:W3CDTF">2026-10-19T07:45:19Z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EACF018CF1844B6BA18186F3C6261F05_13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